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NAAC\2024-25\"/>
    </mc:Choice>
  </mc:AlternateContent>
  <bookViews>
    <workbookView xWindow="0" yWindow="0" windowWidth="20490" windowHeight="735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" i="1" l="1"/>
  <c r="C3" i="1"/>
  <c r="D12" i="2" l="1"/>
  <c r="C12" i="2"/>
  <c r="C13" i="2" l="1"/>
</calcChain>
</file>

<file path=xl/sharedStrings.xml><?xml version="1.0" encoding="utf-8"?>
<sst xmlns="http://schemas.openxmlformats.org/spreadsheetml/2006/main" count="24" uniqueCount="24">
  <si>
    <t xml:space="preserve">4.1.4 Expenditure, excluding salary for infrastructure augmentation during the year (INR in Lakhs) &amp; 4.4.1 Expenditure incurred on maintenance of infrastructure (physical and academic support facilities) excluding salary component during the year (INR in Lakhs)
</t>
  </si>
  <si>
    <t>Year</t>
  </si>
  <si>
    <t>Budget allocated for infrastructure augmentation</t>
  </si>
  <si>
    <t xml:space="preserve"> 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</si>
  <si>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</si>
  <si>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</si>
  <si>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</si>
  <si>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Sl No</t>
  </si>
  <si>
    <t>Particulars</t>
  </si>
  <si>
    <t>Academic Facilities</t>
  </si>
  <si>
    <t>Physical Facilities</t>
  </si>
  <si>
    <t>Repairs and Maintenance</t>
  </si>
  <si>
    <t>Rates and Taxes</t>
  </si>
  <si>
    <t>Audit Fee</t>
  </si>
  <si>
    <t>Registration and Membership fee</t>
  </si>
  <si>
    <t>Travelling and Conveyance</t>
  </si>
  <si>
    <t>Student Information system charges</t>
  </si>
  <si>
    <t>Sub Total</t>
  </si>
  <si>
    <t>Total</t>
  </si>
  <si>
    <t>2024-25</t>
  </si>
  <si>
    <t>Amount for the Year 2024-25</t>
  </si>
  <si>
    <t>Outbound Activities</t>
  </si>
  <si>
    <t>Electricity Charges</t>
  </si>
  <si>
    <t>Water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</si>
</sst>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1" fillId="0" borderId="2" xfId="0" applyFont="1" applyBorder="1"/>
    <xf numFmtId="0" fontId="0" fillId="0" borderId="2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0" fillId="0" borderId="0" xfId="0" applyNumberFormat="1"/>
    <xf numFmtId="164" fontId="0" fillId="0" borderId="2" xfId="0" applyNumberFormat="1" applyBorder="1"/>
    <xf numFmtId="164" fontId="1" fillId="0" borderId="2" xfId="0" applyNumberFormat="1" applyFont="1" applyBorder="1"/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0" fillId="0" borderId="2" xfId="0" applyFont="1" applyBorder="1"/>
    <xf numFmtId="43" fontId="4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G5" sqref="G5"/>
    </sheetView>
  </sheetViews>
  <sheetFormatPr defaultColWidth="36.28515625" defaultRowHeight="15" x14ac:dyDescent="0.25"/>
  <cols>
    <col min="1" max="1" width="29.5703125" customWidth="1"/>
    <col min="2" max="2" width="24.140625" customWidth="1"/>
    <col min="3" max="3" width="17.85546875" customWidth="1"/>
    <col min="4" max="4" width="18.140625" customWidth="1"/>
    <col min="5" max="5" width="16" customWidth="1"/>
    <col min="6" max="6" width="19.5703125" customWidth="1"/>
    <col min="7" max="7" width="19" customWidth="1"/>
  </cols>
  <sheetData>
    <row r="1" spans="1:7" ht="31.5" customHeight="1" x14ac:dyDescent="0.25">
      <c r="A1" s="7" t="s">
        <v>0</v>
      </c>
      <c r="B1" s="7"/>
      <c r="C1" s="7"/>
      <c r="D1" s="7"/>
      <c r="E1" s="7"/>
      <c r="F1" s="7"/>
      <c r="G1" s="6"/>
    </row>
    <row r="2" spans="1:7" ht="96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3"/>
    </row>
    <row r="3" spans="1:7" x14ac:dyDescent="0.25">
      <c r="A3" s="16" t="s">
        <v>19</v>
      </c>
      <c r="B3" s="17">
        <v>10500000</v>
      </c>
      <c r="C3" s="17">
        <f>6697212+1769606</f>
        <v>8466818</v>
      </c>
      <c r="D3" s="17">
        <f>85631823-43965365</f>
        <v>41666458</v>
      </c>
      <c r="E3" s="17">
        <v>3078835</v>
      </c>
      <c r="F3" s="17">
        <v>13463482</v>
      </c>
    </row>
    <row r="4" spans="1:7" x14ac:dyDescent="0.25">
      <c r="A4" s="5"/>
      <c r="B4" s="5"/>
      <c r="C4" s="5"/>
      <c r="D4" s="5"/>
      <c r="E4" s="5"/>
      <c r="F4" s="5"/>
    </row>
    <row r="5" spans="1:7" x14ac:dyDescent="0.25">
      <c r="A5" s="5"/>
      <c r="B5" s="5"/>
      <c r="C5" s="5"/>
      <c r="D5" s="5"/>
      <c r="E5" s="5"/>
      <c r="F5" s="5"/>
    </row>
    <row r="6" spans="1:7" x14ac:dyDescent="0.25">
      <c r="A6" s="5"/>
      <c r="B6" s="5"/>
      <c r="C6" s="5"/>
      <c r="D6" s="5"/>
      <c r="E6" s="5"/>
      <c r="F6" s="5"/>
    </row>
    <row r="7" spans="1:7" x14ac:dyDescent="0.25">
      <c r="A7" s="5"/>
      <c r="B7" s="5"/>
      <c r="C7" s="5"/>
      <c r="D7" s="5"/>
      <c r="E7" s="5"/>
      <c r="F7" s="5"/>
    </row>
    <row r="8" spans="1:7" x14ac:dyDescent="0.25">
      <c r="A8" s="5"/>
      <c r="B8" s="5"/>
      <c r="C8" s="5"/>
      <c r="D8" s="5"/>
      <c r="E8" s="5"/>
      <c r="F8" s="5"/>
    </row>
    <row r="9" spans="1:7" x14ac:dyDescent="0.25">
      <c r="A9" s="5"/>
      <c r="B9" s="5"/>
      <c r="C9" s="5"/>
      <c r="D9" s="5"/>
      <c r="E9" s="5"/>
      <c r="F9" s="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9" sqref="D19"/>
    </sheetView>
  </sheetViews>
  <sheetFormatPr defaultRowHeight="15" x14ac:dyDescent="0.25"/>
  <cols>
    <col min="1" max="1" width="5.5703125" bestFit="1" customWidth="1"/>
    <col min="2" max="2" width="33.5703125" bestFit="1" customWidth="1"/>
    <col min="3" max="3" width="10.5703125" bestFit="1" customWidth="1"/>
    <col min="4" max="4" width="12.140625" bestFit="1" customWidth="1"/>
  </cols>
  <sheetData>
    <row r="1" spans="1:4" ht="36.75" customHeight="1" x14ac:dyDescent="0.25">
      <c r="A1" s="8" t="s">
        <v>7</v>
      </c>
      <c r="B1" s="8" t="s">
        <v>8</v>
      </c>
      <c r="C1" s="9" t="s">
        <v>20</v>
      </c>
      <c r="D1" s="9"/>
    </row>
    <row r="2" spans="1:4" ht="30" x14ac:dyDescent="0.25">
      <c r="A2" s="8"/>
      <c r="B2" s="8"/>
      <c r="C2" s="10" t="s">
        <v>9</v>
      </c>
      <c r="D2" s="10" t="s">
        <v>10</v>
      </c>
    </row>
    <row r="3" spans="1:4" x14ac:dyDescent="0.25">
      <c r="A3" s="5">
        <v>1</v>
      </c>
      <c r="B3" s="5" t="s">
        <v>11</v>
      </c>
      <c r="C3" s="11">
        <v>0</v>
      </c>
      <c r="D3" s="12">
        <v>6586503</v>
      </c>
    </row>
    <row r="4" spans="1:4" x14ac:dyDescent="0.25">
      <c r="A4" s="5">
        <v>2</v>
      </c>
      <c r="B4" s="5" t="s">
        <v>12</v>
      </c>
      <c r="C4" s="12">
        <v>0</v>
      </c>
      <c r="D4" s="12">
        <v>1971484</v>
      </c>
    </row>
    <row r="5" spans="1:4" x14ac:dyDescent="0.25">
      <c r="A5" s="5">
        <v>3</v>
      </c>
      <c r="B5" s="5" t="s">
        <v>13</v>
      </c>
      <c r="C5" s="12">
        <v>0</v>
      </c>
      <c r="D5" s="12">
        <v>142530</v>
      </c>
    </row>
    <row r="6" spans="1:4" x14ac:dyDescent="0.25">
      <c r="A6" s="5">
        <v>4</v>
      </c>
      <c r="B6" s="5" t="s">
        <v>22</v>
      </c>
      <c r="C6" s="12">
        <v>0</v>
      </c>
      <c r="D6" s="12">
        <v>3511799</v>
      </c>
    </row>
    <row r="7" spans="1:4" x14ac:dyDescent="0.25">
      <c r="A7" s="5">
        <v>5</v>
      </c>
      <c r="B7" s="5" t="s">
        <v>23</v>
      </c>
      <c r="C7" s="12">
        <v>0</v>
      </c>
      <c r="D7" s="12">
        <v>1251166</v>
      </c>
    </row>
    <row r="8" spans="1:4" x14ac:dyDescent="0.25">
      <c r="A8" s="5">
        <v>6</v>
      </c>
      <c r="B8" s="5" t="s">
        <v>14</v>
      </c>
      <c r="C8" s="12">
        <v>1829841</v>
      </c>
      <c r="D8" s="12">
        <v>0</v>
      </c>
    </row>
    <row r="9" spans="1:4" x14ac:dyDescent="0.25">
      <c r="A9" s="5">
        <v>7</v>
      </c>
      <c r="B9" s="5" t="s">
        <v>15</v>
      </c>
      <c r="C9" s="12">
        <v>502313</v>
      </c>
      <c r="D9" s="12">
        <v>0</v>
      </c>
    </row>
    <row r="10" spans="1:4" x14ac:dyDescent="0.25">
      <c r="A10" s="5">
        <v>8</v>
      </c>
      <c r="B10" s="5" t="s">
        <v>16</v>
      </c>
      <c r="C10" s="12">
        <v>341795</v>
      </c>
      <c r="D10" s="12">
        <v>0</v>
      </c>
    </row>
    <row r="11" spans="1:4" x14ac:dyDescent="0.25">
      <c r="A11" s="5">
        <v>9</v>
      </c>
      <c r="B11" s="5" t="s">
        <v>21</v>
      </c>
      <c r="C11" s="12">
        <v>404886</v>
      </c>
      <c r="D11" s="12">
        <v>0</v>
      </c>
    </row>
    <row r="12" spans="1:4" x14ac:dyDescent="0.25">
      <c r="A12" s="5"/>
      <c r="B12" s="4" t="s">
        <v>17</v>
      </c>
      <c r="C12" s="13">
        <f>SUM(C3:C11)</f>
        <v>3078835</v>
      </c>
      <c r="D12" s="13">
        <f>SUM(D3:D11)</f>
        <v>13463482</v>
      </c>
    </row>
    <row r="13" spans="1:4" x14ac:dyDescent="0.25">
      <c r="A13" s="5"/>
      <c r="B13" s="4" t="s">
        <v>18</v>
      </c>
      <c r="C13" s="14">
        <f>+C12+D12</f>
        <v>16542317</v>
      </c>
      <c r="D13" s="15"/>
    </row>
  </sheetData>
  <mergeCells count="4">
    <mergeCell ref="A1:A2"/>
    <mergeCell ref="B1:B2"/>
    <mergeCell ref="C1:D1"/>
    <mergeCell ref="C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Windows User</cp:lastModifiedBy>
  <dcterms:created xsi:type="dcterms:W3CDTF">2021-07-05T05:04:24Z</dcterms:created>
  <dcterms:modified xsi:type="dcterms:W3CDTF">2026-03-02T08:11:17Z</dcterms:modified>
</cp:coreProperties>
</file>